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 de Preços 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<sst xmlns="http://schemas.openxmlformats.org/spreadsheetml/2006/main" count="69" uniqueCount="30">
  <si>
    <r>
      <rPr>
        <b val="true"/>
        <sz val="12"/>
        <color rgb="FF000000"/>
        <rFont val="Calibri"/>
        <family val="2"/>
        <charset val="1"/>
      </rPr>
      <t xml:space="preserve">IDENTIFICAÇÃO DO AGENTE                                                                   (IN 73/2020 Art.3º Inciso I)                                                                                                                                    MARIA DA PENHA BASÍLIO                                                                                                                                                                                                     </t>
    </r>
    <r>
      <rPr>
        <sz val="12"/>
        <color rgb="FF000000"/>
        <rFont val="Calibri"/>
        <family val="2"/>
        <charset val="1"/>
      </rPr>
      <t xml:space="preserve">Chefe da Divisão de Compras </t>
    </r>
  </si>
  <si>
    <t xml:space="preserve">4ª Etapa - Valor da Contratação</t>
  </si>
  <si>
    <t xml:space="preserve">Especiﬁcação: RECARGAS E TESTES </t>
  </si>
  <si>
    <t xml:space="preserve">QTD</t>
  </si>
  <si>
    <t xml:space="preserve">VALOR MÁXIMO UNITÁRIO ACEITÁVEL</t>
  </si>
  <si>
    <t xml:space="preserve">VALOR MÁXIMO GLOBAL ACEITÁVEL</t>
  </si>
  <si>
    <t xml:space="preserve">AP</t>
  </si>
  <si>
    <t xml:space="preserve">10 Lt</t>
  </si>
  <si>
    <t xml:space="preserve">UN</t>
  </si>
  <si>
    <t xml:space="preserve">Especiﬁcação</t>
  </si>
  <si>
    <t xml:space="preserve">CO²</t>
  </si>
  <si>
    <t xml:space="preserve">4 Kg</t>
  </si>
  <si>
    <t xml:space="preserve">6 Kg</t>
  </si>
  <si>
    <t xml:space="preserve">25 Kg</t>
  </si>
  <si>
    <t xml:space="preserve">PQS</t>
  </si>
  <si>
    <t xml:space="preserve">20 Kg</t>
  </si>
  <si>
    <t xml:space="preserve">RETESTE DE MANGUEIRAS        1 1/2"</t>
  </si>
  <si>
    <r>
      <rPr>
        <b val="true"/>
        <sz val="12"/>
        <color rgb="FF000000"/>
        <rFont val="Calibri"/>
        <family val="2"/>
        <charset val="1"/>
      </rPr>
      <t xml:space="preserve">IDENTIFICAÇÃO DO AGENTE                                                                   (IN 73/2020 Art.3º Inciso I)                                                                                                                                    MARIA DA PENHA BASÍLIO                                                                                                                                                                                                </t>
    </r>
    <r>
      <rPr>
        <sz val="12"/>
        <color rgb="FF000000"/>
        <rFont val="Calibri"/>
        <family val="2"/>
        <charset val="1"/>
      </rPr>
      <t xml:space="preserve">Chefe da Divisão de Compras </t>
    </r>
  </si>
  <si>
    <t xml:space="preserve">Especiﬁcação: AQUISIÇÕES COMBATE A INCÊNDIO</t>
  </si>
  <si>
    <t xml:space="preserve"> 
EXTINTOR INCÊNDIO, MATERIAL MANGUEIRA:BORRACHA, MATERIAL TRAMA:AÇO, MATERIAL VÁLVULA SAÍDA:LATÃO FORJADO, MATERIAL DIFUSOR:PLÁSTICO, MATERIAL CILINDRO:TUBO AÇO SEM COSTURA, CAPACIDADE:10 L, ACABAMENTO SUPERFICIAL CILINDRO:PINTURA VERMELHA, TIPO VÁLVULA SAÍDA:M 28 COM MANÔMETRO., APLICAÇÃO:INCÊNDIO CLASSE "A", MATERIAL CARGA:ÁGUA PRESSURIZADA, CARACTERÍSTICAS ADICIONAIS:SEM SUPORTE PARA FIXAÇÃO</t>
  </si>
  <si>
    <t xml:space="preserve">EXTINTOR INCÊNDIO, MATERIAL MANGUEIRA:BORRACHA, MATERIAL TRAMA:AÇO, MATERIAL DIFUSOR:PLÁSTICO, MATERIAL TUBO SIFÃO:PLÁSTICO, MATERIAL CILINDRO:TUBO AÇO SEM COSTURA, CAPACIDADE:6 KG, PESO:14,70 KG, PRESSÃO SERVIÇO:126 KGF/CM2, PRESSÃO TESTE:210 KGF/CM2, ACABAMENTO SUPERFICIAL CILINDRO:METAL VERMELHO, TRATAMENTO SUPERFICIAL CILINDRO:PRIMER/ÓXIDO FERRO E ESMALTE SINTÉTICO, NORMAS TÉCNICAS:NBR 11716, APLICAÇÃO:INCÊNDIO CLASSE "B" E "C", MATERIAL CARGA:GÁS CARBÔNICO</t>
  </si>
  <si>
    <t xml:space="preserve">EXTINTOR INCÊNDIO, MATERIAL MANGUEIRA:BORRACHA, MATERIAL TRAMA:AÇO, MATERIAL VÁLVULA SAÍDA:LATÃO FORJADO, MATERIAL DIFUSOR:PLÁSTICO, MATERIAL CILINDRO:TUBO AÇO SEM COSTURA, CAPACIDADE:6 KG, ACABAMENTO SUPERFICIAL CILINDRO:PINTURA VERMELHA, TIPO VÁLVULA SAÍDA:M 28 COM MANÔMETRO., APLICAÇÃO:INCÊNDIO CLASSE "B" E "C", MATERIAL CARGA:PÓ QUÍMICO SECO - PQS, CARACTERÍSTICAS ADICIONAIS:SEM SUPORTE PARA FIXAÇÃO</t>
  </si>
  <si>
    <t xml:space="preserve">MANGUEIRA DE INCÊNDIO TIPO 2, NA COR BRANCA, REVESTIDA EXTERNAMENTE COM REFORÇO TÊXTIL CONFECCIONADO 100% EM FIO POLIÉSTER DE ALTA TENACIDADE E INTERNAMENTE COM TUBO DE BORRACHA SINTÉTICA NA COR PRETA; MONTADA COM UNIÃO EM LATÃO TIPO ENGATE RÁPIDO (STORZ) CONFORME NBR 14349, PRESSÃO DE TRABALHO: 14KGF/CM² PRESSÃO DE RUPTURA: 55 KGF/CM², POSSUIR EXCELENTE RESISTÊNCIA A RUPTURA, ABRASÃO E DETERIORAÇÃO POR BOLOR E FUNGOS. EM CONFORMIDADE COM A NORMA ABNT – NBR 11861 E CERTIFICADA PELA ABNT-INMETRO. SEU USO É RECOMENDADO PARA PRÉDIOS DE OCUPAÇÃO COMERCIAL, INDÚSTRIAS, DEPÓSITOS E CORPO DE BOMBEIROS.</t>
  </si>
  <si>
    <t xml:space="preserve">CHAVE HIDRANTE, CHAVE PARA HIDRANTE. DESCRIÇÃO COMPLEMENTAR: CHAVE TIPO “STORZ” FABRICADA EM LATÃO ESPECIALMENTE UTILIZADA PARA ENGATAR OU DESENGATAR CONEXÕES DO TIPO “STORZ”. MATERIAL LATÃO FUNDIDO COM CONEXÃO 2.½” STORZ</t>
  </si>
  <si>
    <t xml:space="preserve">ESGUICHO REGULÁVEL PARA MANGUEIRA DE INCÊNDIO MODELO CONVENCIONAL PRESSÃO DE TRABALHO: 5 A 14 KGF/CM² FABRICADO EM LATÃO FUNDIDO COM BOCAL RECARTILHADO PARA MELHOR MANUSEIO E CONTROLE &gt;ENTRADA: STORZ 1.1/2” CONFORME ABNT 14349 CARACTERÍSTICAS TÉCNICAS: PRESSÃO DE TESTE : 21 KGF/CM² (300 PSI)  FECHAMENTO ATRAVÉS DE PINO CENTRAL  DOTADO DE BOCAL RECARTILHADO  ACABAMENTO: ESCOVADO OU CROMADO</t>
  </si>
  <si>
    <t xml:space="preserve">ADAPTADOR DE HIDRANTE EM LATÃO PARA UTILIZAÇÃO DAS MANGUEIRAS DE INCÊNDIO DE 1 1/2″ - FABRICADO EM LATÃO POLIDO MEDIDA DE 2 1/2″ COM ROSCA INTERNA (5 FIOS POR POLEGADA) PARA ACOPLAMENTO JUNTO AO REGISTRO DE INCÊNDIO POR 1 1/2″ COM ENGATE STORZ PARA ACOPLAMENTO DA UNIÃO DA MANGUEIRA DE INCÊNDIO. LATÃO.</t>
  </si>
  <si>
    <t xml:space="preserve">VISOR DO ABRIGO DE HIDRANTE EM ACRÍLICO COM A INSCRIÇÃO INCÊNDIO - DIMENSÃO 34 X 55 CM</t>
  </si>
  <si>
    <t xml:space="preserve">AQUISIÇÃO</t>
  </si>
  <si>
    <t xml:space="preserve">SERVIÇOS</t>
  </si>
  <si>
    <t xml:space="preserve">VALOR TOTAL DA 
CONTRATAÇÃO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</si>
</sst>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-&quot;R$&quot;* #,##0.00_-;&quot;-R$&quot;* #,##0.00_-;_-&quot;R$&quot;* \-??_-;_-@_-"/>
    <numFmt numFmtId="166" formatCode="00"/>
    <numFmt numFmtId="167" formatCode="0"/>
    <numFmt numFmtId="168" formatCode="&quot;R$&quot;#,##0.00"/>
    <numFmt numFmtId="169" formatCode="&quot;R$&quot;#,##0.00;[RED]&quot;-R$&quot;#,##0.00"/>
  </numFmts>
  <fonts count="14">
    <font>
      <sz val="10"/>
      <color rgb="FF000000"/>
      <name val="Times New Roman"/>
      <family val="0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Times New Roman"/>
      <family val="1"/>
      <charset val="1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1"/>
      <name val="Calibri"/>
      <family val="2"/>
      <charset val="1"/>
    </font>
    <font>
      <b val="true"/>
      <sz val="10.5"/>
      <color rgb="FF000000"/>
      <name val="Calibri"/>
      <family val="2"/>
      <charset val="1"/>
    </font>
    <font>
      <sz val="12"/>
      <name val="Calibri"/>
      <family val="2"/>
      <charset val="1"/>
    </font>
    <font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5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DEADA"/>
        <bgColor rgb="FFFFFFFF"/>
      </patternFill>
    </fill>
    <fill>
      <patternFill patternType="solid">
        <fgColor rgb="FFC6D9F1"/>
        <bgColor rgb="FFC0C0C0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2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0" borderId="2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8" fontId="11" fillId="2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6" fontId="11" fillId="0" borderId="2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1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2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4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8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J41"/>
  <sheetViews>
    <sheetView showFormulas="false" showGridLines="true" showRowColHeaders="true" showZeros="true" rightToLeft="false" tabSelected="true" showOutlineSymbols="true" defaultGridColor="true" view="normal" topLeftCell="A37" colorId="64" zoomScale="100" zoomScaleNormal="100" zoomScalePageLayoutView="100" workbookViewId="0">
      <selection pane="topLeft" activeCell="J41" activeCellId="0" sqref="J41"/>
    </sheetView>
  </sheetViews>
  <sheetFormatPr defaultColWidth="8.734375" defaultRowHeight="12.75" zeroHeight="false" outlineLevelRow="0" outlineLevelCol="0"/>
  <cols>
    <col collapsed="false" customWidth="true" hidden="false" outlineLevel="0" max="2" min="1" style="1" width="8"/>
    <col collapsed="false" customWidth="true" hidden="false" outlineLevel="0" max="3" min="3" style="2" width="26"/>
    <col collapsed="false" customWidth="true" hidden="false" outlineLevel="0" max="4" min="4" style="0" width="19.16"/>
    <col collapsed="false" customWidth="true" hidden="false" outlineLevel="0" max="5" min="5" style="3" width="10.66"/>
    <col collapsed="false" customWidth="true" hidden="false" outlineLevel="0" max="6" min="6" style="0" width="24.99"/>
    <col collapsed="false" customWidth="true" hidden="false" outlineLevel="0" max="7" min="7" style="0" width="28.16"/>
    <col collapsed="false" customWidth="true" hidden="false" outlineLevel="0" max="9" min="9" style="0" width="10.51"/>
    <col collapsed="false" customWidth="true" hidden="false" outlineLevel="0" max="10" min="10" style="0" width="30.16"/>
    <col collapsed="false" customWidth="true" hidden="false" outlineLevel="0" max="11" min="11" style="0" width="16.83"/>
    <col collapsed="false" customWidth="true" hidden="false" outlineLevel="0" max="12" min="12" style="0" width="11.49"/>
    <col collapsed="false" customWidth="true" hidden="false" outlineLevel="0" max="13" min="13" style="0" width="28.66"/>
    <col collapsed="false" customWidth="true" hidden="false" outlineLevel="0" max="14" min="14" style="0" width="29.66"/>
    <col collapsed="false" customWidth="true" hidden="false" outlineLevel="0" max="22" min="17" style="0" width="30.83"/>
  </cols>
  <sheetData>
    <row r="1" customFormat="false" ht="65.25" hidden="false" customHeight="true" outlineLevel="0" collapsed="false">
      <c r="A1" s="4" t="s">
        <v>0</v>
      </c>
      <c r="B1" s="4"/>
      <c r="C1" s="4"/>
      <c r="D1" s="4"/>
      <c r="E1" s="4"/>
      <c r="F1" s="5" t="s">
        <v>1</v>
      </c>
      <c r="G1" s="5"/>
    </row>
    <row r="2" customFormat="false" ht="46.5" hidden="false" customHeight="true" outlineLevel="0" collapsed="false">
      <c r="A2" s="6" t="s">
        <v>2</v>
      </c>
      <c r="B2" s="6"/>
      <c r="C2" s="6"/>
      <c r="D2" s="6"/>
      <c r="E2" s="7" t="s">
        <v>3</v>
      </c>
      <c r="F2" s="8" t="s">
        <v>4</v>
      </c>
      <c r="G2" s="8" t="s">
        <v>5</v>
      </c>
    </row>
    <row r="3" customFormat="false" ht="45" hidden="false" customHeight="true" outlineLevel="0" collapsed="false">
      <c r="A3" s="9" t="n">
        <v>1</v>
      </c>
      <c r="B3" s="9" t="s">
        <v>6</v>
      </c>
      <c r="C3" s="10" t="s">
        <v>7</v>
      </c>
      <c r="D3" s="7" t="s">
        <v>8</v>
      </c>
      <c r="E3" s="11" t="n">
        <v>141</v>
      </c>
      <c r="F3" s="12" t="n">
        <v>21.38</v>
      </c>
      <c r="G3" s="13" t="n">
        <f aca="false">F3*E3</f>
        <v>3014.58</v>
      </c>
    </row>
    <row r="4" customFormat="false" ht="45" hidden="false" customHeight="true" outlineLevel="0" collapsed="false">
      <c r="A4" s="6" t="s">
        <v>9</v>
      </c>
      <c r="B4" s="6"/>
      <c r="C4" s="6"/>
      <c r="D4" s="6"/>
      <c r="E4" s="6"/>
      <c r="F4" s="14"/>
      <c r="G4" s="14"/>
    </row>
    <row r="5" customFormat="false" ht="45" hidden="false" customHeight="true" outlineLevel="0" collapsed="false">
      <c r="A5" s="9" t="n">
        <v>2</v>
      </c>
      <c r="B5" s="9" t="s">
        <v>10</v>
      </c>
      <c r="C5" s="10" t="s">
        <v>11</v>
      </c>
      <c r="D5" s="7" t="s">
        <v>8</v>
      </c>
      <c r="E5" s="11" t="n">
        <v>4</v>
      </c>
      <c r="F5" s="12" t="n">
        <v>34.44</v>
      </c>
      <c r="G5" s="13" t="n">
        <f aca="false">F5*E5</f>
        <v>137.76</v>
      </c>
    </row>
    <row r="6" customFormat="false" ht="45" hidden="false" customHeight="true" outlineLevel="0" collapsed="false">
      <c r="A6" s="6" t="s">
        <v>9</v>
      </c>
      <c r="B6" s="6"/>
      <c r="C6" s="6"/>
      <c r="D6" s="6"/>
      <c r="E6" s="6"/>
      <c r="F6" s="14"/>
      <c r="G6" s="14"/>
    </row>
    <row r="7" customFormat="false" ht="45" hidden="false" customHeight="true" outlineLevel="0" collapsed="false">
      <c r="A7" s="9" t="n">
        <v>3</v>
      </c>
      <c r="B7" s="9" t="s">
        <v>10</v>
      </c>
      <c r="C7" s="10" t="s">
        <v>12</v>
      </c>
      <c r="D7" s="7" t="s">
        <v>8</v>
      </c>
      <c r="E7" s="11" t="n">
        <v>255</v>
      </c>
      <c r="F7" s="12" t="n">
        <v>51.67</v>
      </c>
      <c r="G7" s="13" t="n">
        <f aca="false">F7*E7</f>
        <v>13175.85</v>
      </c>
    </row>
    <row r="8" customFormat="false" ht="45" hidden="false" customHeight="true" outlineLevel="0" collapsed="false">
      <c r="A8" s="6" t="s">
        <v>9</v>
      </c>
      <c r="B8" s="6"/>
      <c r="C8" s="6"/>
      <c r="D8" s="6"/>
      <c r="E8" s="6"/>
      <c r="F8" s="14"/>
      <c r="G8" s="14"/>
    </row>
    <row r="9" customFormat="false" ht="45" hidden="false" customHeight="true" outlineLevel="0" collapsed="false">
      <c r="A9" s="9" t="n">
        <v>4</v>
      </c>
      <c r="B9" s="9" t="s">
        <v>10</v>
      </c>
      <c r="C9" s="10" t="s">
        <v>13</v>
      </c>
      <c r="D9" s="7" t="s">
        <v>8</v>
      </c>
      <c r="E9" s="11" t="n">
        <v>12</v>
      </c>
      <c r="F9" s="12" t="n">
        <v>181</v>
      </c>
      <c r="G9" s="13" t="n">
        <f aca="false">F9*E9</f>
        <v>2172</v>
      </c>
    </row>
    <row r="10" customFormat="false" ht="45" hidden="false" customHeight="true" outlineLevel="0" collapsed="false">
      <c r="A10" s="6" t="s">
        <v>9</v>
      </c>
      <c r="B10" s="6"/>
      <c r="C10" s="6"/>
      <c r="D10" s="6"/>
      <c r="E10" s="6"/>
      <c r="F10" s="14"/>
      <c r="G10" s="14"/>
    </row>
    <row r="11" customFormat="false" ht="45" hidden="false" customHeight="true" outlineLevel="0" collapsed="false">
      <c r="A11" s="9" t="n">
        <v>5</v>
      </c>
      <c r="B11" s="9" t="s">
        <v>14</v>
      </c>
      <c r="C11" s="10" t="s">
        <v>11</v>
      </c>
      <c r="D11" s="7" t="s">
        <v>8</v>
      </c>
      <c r="E11" s="11" t="n">
        <v>29</v>
      </c>
      <c r="F11" s="12" t="n">
        <v>22.03</v>
      </c>
      <c r="G11" s="13" t="n">
        <f aca="false">F11*E11</f>
        <v>638.87</v>
      </c>
    </row>
    <row r="12" customFormat="false" ht="45" hidden="false" customHeight="true" outlineLevel="0" collapsed="false">
      <c r="A12" s="6" t="s">
        <v>9</v>
      </c>
      <c r="B12" s="6"/>
      <c r="C12" s="6"/>
      <c r="D12" s="6"/>
      <c r="E12" s="6"/>
      <c r="F12" s="14"/>
      <c r="G12" s="14"/>
    </row>
    <row r="13" customFormat="false" ht="45" hidden="false" customHeight="true" outlineLevel="0" collapsed="false">
      <c r="A13" s="9" t="n">
        <v>6</v>
      </c>
      <c r="B13" s="9" t="s">
        <v>14</v>
      </c>
      <c r="C13" s="10" t="s">
        <v>12</v>
      </c>
      <c r="D13" s="7" t="s">
        <v>8</v>
      </c>
      <c r="E13" s="15" t="n">
        <v>179</v>
      </c>
      <c r="F13" s="12" t="n">
        <v>35.47</v>
      </c>
      <c r="G13" s="13" t="n">
        <f aca="false">F13*E13</f>
        <v>6349.13</v>
      </c>
    </row>
    <row r="14" customFormat="false" ht="45" hidden="false" customHeight="true" outlineLevel="0" collapsed="false">
      <c r="A14" s="6" t="s">
        <v>9</v>
      </c>
      <c r="B14" s="6"/>
      <c r="C14" s="6"/>
      <c r="D14" s="6"/>
      <c r="E14" s="6"/>
      <c r="F14" s="14"/>
      <c r="G14" s="14"/>
    </row>
    <row r="15" customFormat="false" ht="45" hidden="false" customHeight="true" outlineLevel="0" collapsed="false">
      <c r="A15" s="9" t="n">
        <v>7</v>
      </c>
      <c r="B15" s="9" t="s">
        <v>14</v>
      </c>
      <c r="C15" s="10" t="s">
        <v>15</v>
      </c>
      <c r="D15" s="7" t="s">
        <v>8</v>
      </c>
      <c r="E15" s="11" t="n">
        <v>10</v>
      </c>
      <c r="F15" s="12" t="n">
        <v>109.7</v>
      </c>
      <c r="G15" s="13" t="n">
        <f aca="false">F15*E15</f>
        <v>1097</v>
      </c>
    </row>
    <row r="16" customFormat="false" ht="45" hidden="false" customHeight="true" outlineLevel="0" collapsed="false">
      <c r="A16" s="6" t="s">
        <v>9</v>
      </c>
      <c r="B16" s="6"/>
      <c r="C16" s="6"/>
      <c r="D16" s="6"/>
      <c r="E16" s="6"/>
      <c r="F16" s="14"/>
      <c r="G16" s="14"/>
    </row>
    <row r="17" customFormat="false" ht="45" hidden="false" customHeight="true" outlineLevel="0" collapsed="false">
      <c r="A17" s="9" t="n">
        <v>8</v>
      </c>
      <c r="B17" s="16" t="s">
        <v>16</v>
      </c>
      <c r="C17" s="16"/>
      <c r="D17" s="7" t="s">
        <v>8</v>
      </c>
      <c r="E17" s="11" t="n">
        <v>349</v>
      </c>
      <c r="F17" s="17" t="n">
        <v>10.98</v>
      </c>
      <c r="G17" s="18" t="n">
        <f aca="false">F17*E17</f>
        <v>3832.02</v>
      </c>
    </row>
    <row r="18" customFormat="false" ht="32.25" hidden="false" customHeight="true" outlineLevel="0" collapsed="false">
      <c r="G18" s="19" t="n">
        <f aca="false">SUM(G3,G5,G7,G9,G11,G13,G15,G17)</f>
        <v>30417.21</v>
      </c>
    </row>
    <row r="19" customFormat="false" ht="15.75" hidden="false" customHeight="true" outlineLevel="0" collapsed="false">
      <c r="A19" s="6" t="s">
        <v>9</v>
      </c>
      <c r="B19" s="6"/>
      <c r="C19" s="6"/>
      <c r="D19" s="6"/>
      <c r="E19" s="6"/>
      <c r="F19" s="14"/>
      <c r="G19" s="14"/>
    </row>
    <row r="20" customFormat="false" ht="73.5" hidden="false" customHeight="true" outlineLevel="0" collapsed="false">
      <c r="A20" s="20" t="s">
        <v>17</v>
      </c>
      <c r="B20" s="20"/>
      <c r="C20" s="20"/>
      <c r="D20" s="20"/>
      <c r="E20" s="20"/>
      <c r="F20" s="21" t="s">
        <v>1</v>
      </c>
      <c r="G20" s="21"/>
    </row>
    <row r="21" customFormat="false" ht="38.25" hidden="false" customHeight="true" outlineLevel="0" collapsed="false">
      <c r="A21" s="6" t="s">
        <v>18</v>
      </c>
      <c r="B21" s="6"/>
      <c r="C21" s="6"/>
      <c r="D21" s="6"/>
      <c r="E21" s="7" t="s">
        <v>3</v>
      </c>
      <c r="F21" s="8" t="s">
        <v>4</v>
      </c>
      <c r="G21" s="8" t="s">
        <v>5</v>
      </c>
    </row>
    <row r="22" customFormat="false" ht="86.25" hidden="false" customHeight="true" outlineLevel="0" collapsed="false">
      <c r="A22" s="9" t="n">
        <v>1</v>
      </c>
      <c r="B22" s="22" t="s">
        <v>19</v>
      </c>
      <c r="C22" s="22"/>
      <c r="D22" s="7" t="s">
        <v>8</v>
      </c>
      <c r="E22" s="11" t="n">
        <v>5</v>
      </c>
      <c r="F22" s="12" t="n">
        <v>115</v>
      </c>
      <c r="G22" s="13" t="n">
        <f aca="false">F22*E22</f>
        <v>575</v>
      </c>
    </row>
    <row r="23" customFormat="false" ht="45" hidden="false" customHeight="true" outlineLevel="0" collapsed="false">
      <c r="A23" s="6" t="s">
        <v>9</v>
      </c>
      <c r="B23" s="6"/>
      <c r="C23" s="6"/>
      <c r="D23" s="6"/>
      <c r="E23" s="6"/>
      <c r="F23" s="14"/>
      <c r="G23" s="14"/>
    </row>
    <row r="24" customFormat="false" ht="87.75" hidden="false" customHeight="true" outlineLevel="0" collapsed="false">
      <c r="A24" s="9" t="n">
        <v>2</v>
      </c>
      <c r="B24" s="23" t="s">
        <v>20</v>
      </c>
      <c r="C24" s="23"/>
      <c r="D24" s="7" t="s">
        <v>8</v>
      </c>
      <c r="E24" s="11" t="n">
        <v>5</v>
      </c>
      <c r="F24" s="12" t="n">
        <v>396.86</v>
      </c>
      <c r="G24" s="13" t="n">
        <f aca="false">F24*E24</f>
        <v>1984.3</v>
      </c>
    </row>
    <row r="25" customFormat="false" ht="45" hidden="false" customHeight="true" outlineLevel="0" collapsed="false">
      <c r="A25" s="6" t="s">
        <v>9</v>
      </c>
      <c r="B25" s="6"/>
      <c r="C25" s="6"/>
      <c r="D25" s="6"/>
      <c r="E25" s="6"/>
      <c r="F25" s="14"/>
      <c r="G25" s="14"/>
    </row>
    <row r="26" customFormat="false" ht="76.5" hidden="false" customHeight="true" outlineLevel="0" collapsed="false">
      <c r="A26" s="9" t="n">
        <v>3</v>
      </c>
      <c r="B26" s="22" t="s">
        <v>21</v>
      </c>
      <c r="C26" s="22"/>
      <c r="D26" s="7" t="s">
        <v>8</v>
      </c>
      <c r="E26" s="11" t="n">
        <v>5</v>
      </c>
      <c r="F26" s="12" t="n">
        <v>132.57</v>
      </c>
      <c r="G26" s="13" t="n">
        <f aca="false">F26*E26</f>
        <v>662.85</v>
      </c>
    </row>
    <row r="27" customFormat="false" ht="45" hidden="false" customHeight="true" outlineLevel="0" collapsed="false">
      <c r="A27" s="6" t="s">
        <v>9</v>
      </c>
      <c r="B27" s="6"/>
      <c r="C27" s="6"/>
      <c r="D27" s="6"/>
      <c r="E27" s="6"/>
      <c r="F27" s="14"/>
      <c r="G27" s="14"/>
      <c r="J27" s="24"/>
    </row>
    <row r="28" customFormat="false" ht="108" hidden="false" customHeight="true" outlineLevel="0" collapsed="false">
      <c r="A28" s="9" t="n">
        <v>4</v>
      </c>
      <c r="B28" s="22" t="s">
        <v>22</v>
      </c>
      <c r="C28" s="22"/>
      <c r="D28" s="7" t="s">
        <v>8</v>
      </c>
      <c r="E28" s="11" t="n">
        <v>20</v>
      </c>
      <c r="F28" s="12" t="n">
        <v>391.2</v>
      </c>
      <c r="G28" s="13" t="n">
        <f aca="false">F28*E28</f>
        <v>7824</v>
      </c>
    </row>
    <row r="29" customFormat="false" ht="45" hidden="false" customHeight="true" outlineLevel="0" collapsed="false">
      <c r="A29" s="6" t="s">
        <v>9</v>
      </c>
      <c r="B29" s="6"/>
      <c r="C29" s="6"/>
      <c r="D29" s="6"/>
      <c r="E29" s="6"/>
      <c r="F29" s="14"/>
      <c r="G29" s="14"/>
    </row>
    <row r="30" customFormat="false" ht="44.25" hidden="false" customHeight="true" outlineLevel="0" collapsed="false">
      <c r="A30" s="9" t="n">
        <v>5</v>
      </c>
      <c r="B30" s="22" t="s">
        <v>23</v>
      </c>
      <c r="C30" s="22"/>
      <c r="D30" s="7" t="s">
        <v>8</v>
      </c>
      <c r="E30" s="11" t="n">
        <v>20</v>
      </c>
      <c r="F30" s="12" t="n">
        <v>11.63</v>
      </c>
      <c r="G30" s="13" t="n">
        <f aca="false">F30*E30</f>
        <v>232.6</v>
      </c>
    </row>
    <row r="31" customFormat="false" ht="45" hidden="false" customHeight="true" outlineLevel="0" collapsed="false">
      <c r="A31" s="6" t="s">
        <v>9</v>
      </c>
      <c r="B31" s="6"/>
      <c r="C31" s="6"/>
      <c r="D31" s="6"/>
      <c r="E31" s="6"/>
      <c r="F31" s="14"/>
      <c r="G31" s="14"/>
    </row>
    <row r="32" customFormat="false" ht="76.5" hidden="false" customHeight="true" outlineLevel="0" collapsed="false">
      <c r="A32" s="9" t="n">
        <v>6</v>
      </c>
      <c r="B32" s="22" t="s">
        <v>24</v>
      </c>
      <c r="C32" s="22"/>
      <c r="D32" s="7" t="s">
        <v>8</v>
      </c>
      <c r="E32" s="15" t="n">
        <v>10</v>
      </c>
      <c r="F32" s="12" t="n">
        <v>119.97</v>
      </c>
      <c r="G32" s="13" t="n">
        <f aca="false">F32*E32</f>
        <v>1199.7</v>
      </c>
    </row>
    <row r="33" customFormat="false" ht="45" hidden="false" customHeight="true" outlineLevel="0" collapsed="false">
      <c r="A33" s="6" t="s">
        <v>9</v>
      </c>
      <c r="B33" s="6"/>
      <c r="C33" s="6"/>
      <c r="D33" s="6"/>
      <c r="E33" s="6"/>
      <c r="F33" s="14"/>
      <c r="G33" s="14"/>
    </row>
    <row r="34" customFormat="false" ht="62.25" hidden="false" customHeight="true" outlineLevel="0" collapsed="false">
      <c r="A34" s="9" t="n">
        <v>7</v>
      </c>
      <c r="B34" s="22" t="s">
        <v>25</v>
      </c>
      <c r="C34" s="22"/>
      <c r="D34" s="7" t="s">
        <v>8</v>
      </c>
      <c r="E34" s="11" t="n">
        <v>15</v>
      </c>
      <c r="F34" s="12" t="n">
        <v>67.96</v>
      </c>
      <c r="G34" s="13" t="n">
        <f aca="false">F34*E34</f>
        <v>1019.4</v>
      </c>
    </row>
    <row r="35" customFormat="false" ht="45" hidden="false" customHeight="true" outlineLevel="0" collapsed="false">
      <c r="A35" s="6" t="s">
        <v>9</v>
      </c>
      <c r="B35" s="6"/>
      <c r="C35" s="6"/>
      <c r="D35" s="6"/>
      <c r="E35" s="6"/>
      <c r="F35" s="14"/>
      <c r="G35" s="14"/>
    </row>
    <row r="36" customFormat="false" ht="45" hidden="false" customHeight="true" outlineLevel="0" collapsed="false">
      <c r="A36" s="9" t="n">
        <v>8</v>
      </c>
      <c r="B36" s="25" t="s">
        <v>26</v>
      </c>
      <c r="C36" s="25"/>
      <c r="D36" s="7" t="s">
        <v>8</v>
      </c>
      <c r="E36" s="11" t="n">
        <v>20</v>
      </c>
      <c r="F36" s="17" t="n">
        <v>11.83</v>
      </c>
      <c r="G36" s="18" t="n">
        <f aca="false">F36*E36</f>
        <v>236.6</v>
      </c>
    </row>
    <row r="37" customFormat="false" ht="26.25" hidden="false" customHeight="true" outlineLevel="0" collapsed="false">
      <c r="G37" s="26" t="n">
        <f aca="false">SUM(G22,G24,G26,G28,G30,G32,G34,G36)</f>
        <v>13734.45</v>
      </c>
    </row>
    <row r="39" customFormat="false" ht="15" hidden="false" customHeight="false" outlineLevel="0" collapsed="false">
      <c r="C39" s="27" t="s">
        <v>27</v>
      </c>
      <c r="D39" s="28" t="n">
        <v>13734.45</v>
      </c>
    </row>
    <row r="40" customFormat="false" ht="15.75" hidden="false" customHeight="false" outlineLevel="0" collapsed="false">
      <c r="C40" s="27" t="s">
        <v>28</v>
      </c>
      <c r="D40" s="28" t="n">
        <v>30417.21</v>
      </c>
    </row>
    <row r="41" customFormat="false" ht="26.25" hidden="false" customHeight="false" outlineLevel="0" collapsed="false">
      <c r="C41" s="29" t="s">
        <v>29</v>
      </c>
      <c r="D41" s="30" t="n">
        <f aca="false">SUM(D39:D40)</f>
        <v>44151.66</v>
      </c>
    </row>
  </sheetData>
  <mergeCells count="45">
    <mergeCell ref="A1:E1"/>
    <mergeCell ref="F1:G1"/>
    <mergeCell ref="A2:D2"/>
    <mergeCell ref="A4:E4"/>
    <mergeCell ref="F4:G4"/>
    <mergeCell ref="A6:E6"/>
    <mergeCell ref="F6:G6"/>
    <mergeCell ref="A8:E8"/>
    <mergeCell ref="F8:G8"/>
    <mergeCell ref="A10:E10"/>
    <mergeCell ref="F10:G10"/>
    <mergeCell ref="A12:E12"/>
    <mergeCell ref="F12:G12"/>
    <mergeCell ref="A14:E14"/>
    <mergeCell ref="F14:G14"/>
    <mergeCell ref="A16:E16"/>
    <mergeCell ref="F16:G16"/>
    <mergeCell ref="B17:C17"/>
    <mergeCell ref="A19:E19"/>
    <mergeCell ref="F19:G19"/>
    <mergeCell ref="A20:E20"/>
    <mergeCell ref="F20:G20"/>
    <mergeCell ref="A21:D21"/>
    <mergeCell ref="B22:C22"/>
    <mergeCell ref="A23:E23"/>
    <mergeCell ref="F23:G23"/>
    <mergeCell ref="B24:C24"/>
    <mergeCell ref="A25:E25"/>
    <mergeCell ref="F25:G25"/>
    <mergeCell ref="B26:C26"/>
    <mergeCell ref="A27:E27"/>
    <mergeCell ref="F27:G27"/>
    <mergeCell ref="B28:C28"/>
    <mergeCell ref="A29:E29"/>
    <mergeCell ref="F29:G29"/>
    <mergeCell ref="B30:C30"/>
    <mergeCell ref="A31:E31"/>
    <mergeCell ref="F31:G31"/>
    <mergeCell ref="B32:C32"/>
    <mergeCell ref="A33:E33"/>
    <mergeCell ref="F33:G33"/>
    <mergeCell ref="B34:C34"/>
    <mergeCell ref="A35:E35"/>
    <mergeCell ref="F35:G35"/>
    <mergeCell ref="B36:C36"/>
  </mergeCells>
  <printOptions headings="false" gridLines="false" gridLinesSet="true" horizontalCentered="false" verticalCentered="false"/>
  <pageMargins left="0.236111111111111" right="0.236111111111111" top="0.440277777777778" bottom="0.359722222222222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LibreOffice/7.0.6.2$Windows_X86_64 LibreOffice_project/144abb84a525d8e30c9dbbefa69cbbf2d8d4ae3b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2019-11-28T14:15:57Z</dcterms:created>
  <dc:creator>Pedro Henrique Sousa da Silva</dc:creator>
  <dc:description/>
  <dc:language>pt-BR</dc:language>
  <cp:lastModifiedBy/>
  <cp:lastPrinted>2021-12-08T20:55:23Z</cp:lastPrinted>
  <dcterms:modified xsi:type="dcterms:W3CDTF">2022-05-12T08:06:17Z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